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Raybond s.r.o\VO + Prieskum trhu\VO\WEB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2'!$A$1:$A$63</definedName>
    <definedName name="aukcia">[1]summary!$F$187</definedName>
    <definedName name="_xlnm.Print_Titles" localSheetId="0">'Príloha č. 2'!$4:$7</definedName>
    <definedName name="_xlnm.Print_Area" localSheetId="0">'Príloha č. 2'!$B$4:$J$63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24" i="1"/>
  <c r="J25" i="1"/>
  <c r="J26" i="1"/>
  <c r="J27" i="1"/>
  <c r="J28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15" i="1" l="1"/>
  <c r="J29" i="1"/>
  <c r="J58" i="1"/>
</calcChain>
</file>

<file path=xl/sharedStrings.xml><?xml version="1.0" encoding="utf-8"?>
<sst xmlns="http://schemas.openxmlformats.org/spreadsheetml/2006/main" count="120" uniqueCount="48">
  <si>
    <t>Dátum:</t>
  </si>
  <si>
    <t>Miesto:</t>
  </si>
  <si>
    <t xml:space="preserve">Cenová ponuka spolu: </t>
  </si>
  <si>
    <t>* Ak je neplatca DPH, uvádza sa jednotková cena celkom.</t>
  </si>
  <si>
    <t>-</t>
  </si>
  <si>
    <t>Doprava na miesto realizácie</t>
  </si>
  <si>
    <t>Ďalšie súčasti hodnoty obstarávaného zariadenia</t>
  </si>
  <si>
    <t>ks</t>
  </si>
  <si>
    <t>Elektro centrála</t>
  </si>
  <si>
    <t>Brúska priama 450W</t>
  </si>
  <si>
    <t>Vysávač priemyselný 1200W</t>
  </si>
  <si>
    <t>Kompresor olejový dvojvalec - 417l/m</t>
  </si>
  <si>
    <t>Teplovzdušná pištoľ 1800 W</t>
  </si>
  <si>
    <t>Sada zámočníckeho naradia 20 diel</t>
  </si>
  <si>
    <t>Lišta vodiaca 1500mm príslušenstvo k Pila kotučova</t>
  </si>
  <si>
    <t xml:space="preserve">Pila kotučova-1600W 67mm </t>
  </si>
  <si>
    <t>Zvárčka MIG/MMA/Lift TIG</t>
  </si>
  <si>
    <t>sada dielenského naradia</t>
  </si>
  <si>
    <t>Brúska stolová kombi, kotúč pás 415 W</t>
  </si>
  <si>
    <t xml:space="preserve">Uhlová brúska 125mm-1200W </t>
  </si>
  <si>
    <t>Brúska excentrická 125mm 280 W</t>
  </si>
  <si>
    <t>Pasova brúska 75x533mm 1010 W</t>
  </si>
  <si>
    <t>Oscilačná brúska 300W+sada prisl. k brúseniu</t>
  </si>
  <si>
    <t xml:space="preserve">Pila priamočiara-710W </t>
  </si>
  <si>
    <t>AKU- skrutkovač, uťahovač 18V/2.0Ah- bezuhuhlikový</t>
  </si>
  <si>
    <t>Kladio kombi-800W-2.6J-prislušenstvo 12 ks vrtaky</t>
  </si>
  <si>
    <t xml:space="preserve">Vŕtačka príklepová -650W </t>
  </si>
  <si>
    <t>Cena celkom 
v EUR bez DPH</t>
  </si>
  <si>
    <t>Množstvo</t>
  </si>
  <si>
    <t>Jednotková cena 
v EUR bez DPH*</t>
  </si>
  <si>
    <t>Merná jednotka</t>
  </si>
  <si>
    <t>Typové označenie</t>
  </si>
  <si>
    <t>Názov výrobcu</t>
  </si>
  <si>
    <t>Položka</t>
  </si>
  <si>
    <t xml:space="preserve">Ručné náradie na výrobu a inštaláciu systému na osvetlenie vzletovej a pristávacej dráhy </t>
  </si>
  <si>
    <t>Zaškolenie personálu na obsluhu zariadenia</t>
  </si>
  <si>
    <t>Montáž zariadenia a uvedenie do prevádzky</t>
  </si>
  <si>
    <t>Prídavný monitor</t>
  </si>
  <si>
    <t>Počítač pre CAD CAM systém</t>
  </si>
  <si>
    <t>Počítač pre CAD CAM systém + prídavný monitor</t>
  </si>
  <si>
    <t>CNC sústruh</t>
  </si>
  <si>
    <t>Pokyny k vyplneniu: Vypĺňajú sa žlto vyznačené polia !!!</t>
  </si>
  <si>
    <t>Kúpna zmluva – Príloha č. 2:</t>
  </si>
  <si>
    <t>Rozpočet cenovej ponuky</t>
  </si>
  <si>
    <t>podpis a pečiatka dodávateľa</t>
  </si>
  <si>
    <t>Časť č. 1:</t>
  </si>
  <si>
    <t>Časť č. 2:</t>
  </si>
  <si>
    <t>Časť č.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</si>
</sst>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0" fillId="0" borderId="0" xfId="0" applyFont="1" applyProtection="1"/>
    <xf numFmtId="49" fontId="0" fillId="0" borderId="0" xfId="0" applyNumberFormat="1" applyFont="1" applyProtection="1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horizontal="right" vertical="center"/>
    </xf>
    <xf numFmtId="4" fontId="1" fillId="2" borderId="2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top"/>
    </xf>
    <xf numFmtId="4" fontId="5" fillId="0" borderId="3" xfId="0" applyNumberFormat="1" applyFont="1" applyFill="1" applyBorder="1" applyAlignment="1" applyProtection="1">
      <alignment vertical="center" wrapText="1"/>
    </xf>
    <xf numFmtId="164" fontId="5" fillId="3" borderId="4" xfId="0" applyNumberFormat="1" applyFont="1" applyFill="1" applyBorder="1" applyAlignment="1" applyProtection="1">
      <alignment vertical="center" wrapText="1"/>
    </xf>
    <xf numFmtId="4" fontId="5" fillId="4" borderId="5" xfId="0" applyNumberFormat="1" applyFont="1" applyFill="1" applyBorder="1" applyAlignment="1" applyProtection="1">
      <alignment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6" xfId="0" applyNumberFormat="1" applyFont="1" applyFill="1" applyBorder="1" applyAlignment="1" applyProtection="1">
      <alignment horizontal="center" vertical="center" wrapText="1"/>
    </xf>
    <xf numFmtId="164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4" fontId="5" fillId="0" borderId="9" xfId="0" applyNumberFormat="1" applyFont="1" applyFill="1" applyBorder="1" applyAlignment="1" applyProtection="1">
      <alignment vertical="center" wrapText="1"/>
    </xf>
    <xf numFmtId="164" fontId="5" fillId="3" borderId="9" xfId="0" applyNumberFormat="1" applyFont="1" applyFill="1" applyBorder="1" applyAlignment="1" applyProtection="1">
      <alignment vertical="center" wrapText="1"/>
    </xf>
    <xf numFmtId="4" fontId="5" fillId="4" borderId="9" xfId="0" applyNumberFormat="1" applyFont="1" applyFill="1" applyBorder="1" applyAlignment="1" applyProtection="1">
      <alignment vertical="center" wrapText="1"/>
      <protection locked="0"/>
    </xf>
    <xf numFmtId="164" fontId="5" fillId="3" borderId="9" xfId="0" applyNumberFormat="1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5" fillId="3" borderId="12" xfId="0" applyNumberFormat="1" applyFont="1" applyFill="1" applyBorder="1" applyAlignment="1" applyProtection="1">
      <alignment vertical="center"/>
    </xf>
    <xf numFmtId="0" fontId="5" fillId="3" borderId="13" xfId="0" applyNumberFormat="1" applyFont="1" applyFill="1" applyBorder="1" applyAlignment="1" applyProtection="1">
      <alignment vertical="center"/>
    </xf>
    <xf numFmtId="0" fontId="5" fillId="3" borderId="14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 wrapText="1"/>
    </xf>
    <xf numFmtId="164" fontId="5" fillId="3" borderId="15" xfId="0" applyNumberFormat="1" applyFont="1" applyFill="1" applyBorder="1" applyAlignment="1" applyProtection="1">
      <alignment vertical="center" wrapText="1"/>
    </xf>
    <xf numFmtId="4" fontId="5" fillId="4" borderId="15" xfId="0" applyNumberFormat="1" applyFont="1" applyFill="1" applyBorder="1" applyAlignment="1" applyProtection="1">
      <alignment vertical="center" wrapText="1"/>
      <protection locked="0"/>
    </xf>
    <xf numFmtId="164" fontId="5" fillId="3" borderId="15" xfId="0" applyNumberFormat="1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 applyProtection="1">
      <alignment vertical="center" wrapText="1"/>
      <protection locked="0"/>
    </xf>
    <xf numFmtId="0" fontId="5" fillId="3" borderId="18" xfId="0" applyNumberFormat="1" applyFont="1" applyFill="1" applyBorder="1" applyAlignment="1" applyProtection="1">
      <alignment vertical="center"/>
    </xf>
    <xf numFmtId="0" fontId="5" fillId="3" borderId="19" xfId="0" applyNumberFormat="1" applyFont="1" applyFill="1" applyBorder="1" applyAlignment="1" applyProtection="1">
      <alignment vertical="center"/>
    </xf>
    <xf numFmtId="0" fontId="5" fillId="3" borderId="20" xfId="0" applyNumberFormat="1" applyFont="1" applyFill="1" applyBorder="1" applyAlignment="1" applyProtection="1">
      <alignment vertical="center"/>
    </xf>
    <xf numFmtId="4" fontId="5" fillId="0" borderId="21" xfId="0" applyNumberFormat="1" applyFont="1" applyFill="1" applyBorder="1" applyAlignment="1" applyProtection="1">
      <alignment vertical="center" wrapText="1"/>
    </xf>
    <xf numFmtId="164" fontId="5" fillId="3" borderId="21" xfId="0" applyNumberFormat="1" applyFont="1" applyFill="1" applyBorder="1" applyAlignment="1" applyProtection="1">
      <alignment vertical="center" wrapText="1"/>
    </xf>
    <xf numFmtId="4" fontId="5" fillId="4" borderId="21" xfId="0" applyNumberFormat="1" applyFont="1" applyFill="1" applyBorder="1" applyAlignment="1" applyProtection="1">
      <alignment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</xf>
    <xf numFmtId="0" fontId="6" fillId="4" borderId="22" xfId="0" applyFont="1" applyFill="1" applyBorder="1" applyAlignment="1" applyProtection="1">
      <alignment vertical="center" wrapText="1"/>
      <protection locked="0"/>
    </xf>
    <xf numFmtId="0" fontId="6" fillId="4" borderId="23" xfId="0" applyFont="1" applyFill="1" applyBorder="1" applyAlignment="1" applyProtection="1">
      <alignment vertical="center" wrapText="1"/>
      <protection locked="0"/>
    </xf>
    <xf numFmtId="4" fontId="5" fillId="0" borderId="24" xfId="0" applyNumberFormat="1" applyFont="1" applyFill="1" applyBorder="1" applyAlignment="1" applyProtection="1">
      <alignment vertical="center" wrapText="1"/>
    </xf>
    <xf numFmtId="164" fontId="5" fillId="3" borderId="24" xfId="0" applyNumberFormat="1" applyFont="1" applyFill="1" applyBorder="1" applyAlignment="1" applyProtection="1">
      <alignment vertical="center" wrapText="1"/>
    </xf>
    <xf numFmtId="4" fontId="5" fillId="4" borderId="24" xfId="0" applyNumberFormat="1" applyFont="1" applyFill="1" applyBorder="1" applyAlignment="1" applyProtection="1">
      <alignment vertical="center" wrapText="1"/>
      <protection locked="0"/>
    </xf>
    <xf numFmtId="164" fontId="5" fillId="3" borderId="24" xfId="0" applyNumberFormat="1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vertical="center" wrapText="1"/>
      <protection locked="0"/>
    </xf>
    <xf numFmtId="0" fontId="6" fillId="4" borderId="26" xfId="0" applyFont="1" applyFill="1" applyBorder="1" applyAlignment="1" applyProtection="1">
      <alignment vertical="center" wrapText="1"/>
      <protection locked="0"/>
    </xf>
    <xf numFmtId="0" fontId="5" fillId="3" borderId="27" xfId="0" applyNumberFormat="1" applyFont="1" applyFill="1" applyBorder="1" applyAlignment="1" applyProtection="1">
      <alignment vertical="center"/>
    </xf>
    <xf numFmtId="0" fontId="5" fillId="3" borderId="28" xfId="0" applyNumberFormat="1" applyFont="1" applyFill="1" applyBorder="1" applyAlignment="1" applyProtection="1">
      <alignment vertical="center"/>
    </xf>
    <xf numFmtId="0" fontId="5" fillId="3" borderId="29" xfId="0" applyNumberFormat="1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 wrapText="1"/>
    </xf>
    <xf numFmtId="0" fontId="7" fillId="2" borderId="31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vertical="center" wrapText="1"/>
    </xf>
    <xf numFmtId="0" fontId="8" fillId="2" borderId="32" xfId="0" applyFont="1" applyFill="1" applyBorder="1" applyAlignment="1" applyProtection="1">
      <alignment vertical="center" wrapText="1"/>
    </xf>
    <xf numFmtId="0" fontId="8" fillId="2" borderId="33" xfId="0" applyFont="1" applyFill="1" applyBorder="1" applyAlignment="1" applyProtection="1">
      <alignment vertical="center" wrapText="1"/>
    </xf>
    <xf numFmtId="0" fontId="7" fillId="2" borderId="34" xfId="0" applyFont="1" applyFill="1" applyBorder="1" applyAlignment="1" applyProtection="1">
      <alignment vertical="center" wrapText="1"/>
    </xf>
    <xf numFmtId="0" fontId="7" fillId="2" borderId="31" xfId="0" applyFont="1" applyFill="1" applyBorder="1" applyAlignment="1" applyProtection="1">
      <alignment vertical="center" wrapText="1"/>
    </xf>
    <xf numFmtId="0" fontId="7" fillId="2" borderId="33" xfId="0" applyFont="1" applyFill="1" applyBorder="1" applyAlignment="1" applyProtection="1">
      <alignment vertical="center" wrapText="1"/>
    </xf>
    <xf numFmtId="49" fontId="1" fillId="5" borderId="0" xfId="0" applyNumberFormat="1" applyFont="1" applyFill="1" applyAlignment="1" applyProtection="1"/>
    <xf numFmtId="49" fontId="0" fillId="3" borderId="0" xfId="0" applyNumberFormat="1" applyFont="1" applyFill="1" applyAlignment="1" applyProtection="1"/>
    <xf numFmtId="49" fontId="1" fillId="0" borderId="0" xfId="0" applyNumberFormat="1" applyFont="1" applyAlignment="1" applyProtection="1">
      <alignment horizontal="right"/>
    </xf>
    <xf numFmtId="164" fontId="5" fillId="3" borderId="35" xfId="0" applyNumberFormat="1" applyFont="1" applyFill="1" applyBorder="1" applyAlignment="1" applyProtection="1">
      <alignment vertical="center" wrapText="1"/>
    </xf>
    <xf numFmtId="4" fontId="5" fillId="4" borderId="36" xfId="0" applyNumberFormat="1" applyFont="1" applyFill="1" applyBorder="1" applyAlignment="1" applyProtection="1">
      <alignment vertical="center" wrapText="1"/>
      <protection locked="0"/>
    </xf>
    <xf numFmtId="164" fontId="5" fillId="3" borderId="10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37" xfId="0" applyNumberFormat="1" applyFont="1" applyFill="1" applyBorder="1" applyAlignment="1" applyProtection="1">
      <alignment vertical="center" wrapText="1"/>
    </xf>
    <xf numFmtId="0" fontId="5" fillId="3" borderId="38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164" fontId="5" fillId="3" borderId="39" xfId="0" applyNumberFormat="1" applyFont="1" applyFill="1" applyBorder="1" applyAlignment="1" applyProtection="1">
      <alignment vertical="center" wrapText="1"/>
    </xf>
    <xf numFmtId="4" fontId="5" fillId="4" borderId="40" xfId="0" applyNumberFormat="1" applyFont="1" applyFill="1" applyBorder="1" applyAlignment="1" applyProtection="1">
      <alignment vertical="center" wrapText="1"/>
      <protection locked="0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3" borderId="17" xfId="0" applyNumberFormat="1" applyFont="1" applyFill="1" applyBorder="1" applyAlignment="1" applyProtection="1">
      <alignment horizontal="center" vertical="center" wrapText="1"/>
    </xf>
    <xf numFmtId="0" fontId="5" fillId="3" borderId="41" xfId="0" applyNumberFormat="1" applyFont="1" applyFill="1" applyBorder="1" applyAlignment="1" applyProtection="1">
      <alignment vertical="center" wrapText="1"/>
    </xf>
    <xf numFmtId="0" fontId="5" fillId="3" borderId="42" xfId="0" applyNumberFormat="1" applyFont="1" applyFill="1" applyBorder="1" applyAlignment="1" applyProtection="1">
      <alignment horizontal="center" vertical="center" wrapText="1"/>
    </xf>
    <xf numFmtId="0" fontId="5" fillId="3" borderId="43" xfId="0" applyNumberFormat="1" applyFont="1" applyFill="1" applyBorder="1" applyAlignment="1" applyProtection="1">
      <alignment horizontal="center" vertical="center" wrapText="1"/>
    </xf>
    <xf numFmtId="164" fontId="5" fillId="3" borderId="28" xfId="0" applyNumberFormat="1" applyFont="1" applyFill="1" applyBorder="1" applyAlignment="1" applyProtection="1">
      <alignment vertical="center" wrapText="1"/>
    </xf>
    <xf numFmtId="4" fontId="5" fillId="4" borderId="27" xfId="0" applyNumberFormat="1" applyFont="1" applyFill="1" applyBorder="1" applyAlignment="1" applyProtection="1">
      <alignment vertical="center" wrapText="1"/>
      <protection locked="0"/>
    </xf>
    <xf numFmtId="164" fontId="5" fillId="3" borderId="25" xfId="0" applyNumberFormat="1" applyFont="1" applyFill="1" applyBorder="1" applyAlignment="1" applyProtection="1">
      <alignment horizontal="center" vertical="center" wrapText="1"/>
    </xf>
    <xf numFmtId="164" fontId="5" fillId="3" borderId="26" xfId="0" applyNumberFormat="1" applyFont="1" applyFill="1" applyBorder="1" applyAlignment="1" applyProtection="1">
      <alignment horizontal="center" vertical="center" wrapText="1"/>
    </xf>
    <xf numFmtId="0" fontId="5" fillId="3" borderId="44" xfId="0" applyNumberFormat="1" applyFont="1" applyFill="1" applyBorder="1" applyAlignment="1" applyProtection="1">
      <alignment vertical="center" wrapText="1"/>
    </xf>
    <xf numFmtId="0" fontId="5" fillId="3" borderId="45" xfId="0" applyNumberFormat="1" applyFont="1" applyFill="1" applyBorder="1" applyAlignment="1" applyProtection="1">
      <alignment horizontal="center" vertical="center" wrapText="1"/>
    </xf>
    <xf numFmtId="0" fontId="5" fillId="3" borderId="33" xfId="0" applyNumberFormat="1" applyFont="1" applyFill="1" applyBorder="1" applyAlignment="1" applyProtection="1">
      <alignment horizontal="center" vertical="center" wrapText="1"/>
    </xf>
    <xf numFmtId="4" fontId="5" fillId="0" borderId="30" xfId="0" applyNumberFormat="1" applyFont="1" applyFill="1" applyBorder="1" applyAlignment="1" applyProtection="1">
      <alignment vertical="center" wrapText="1"/>
    </xf>
    <xf numFmtId="164" fontId="5" fillId="3" borderId="31" xfId="0" applyNumberFormat="1" applyFont="1" applyFill="1" applyBorder="1" applyAlignment="1" applyProtection="1">
      <alignment vertical="center" wrapText="1"/>
    </xf>
    <xf numFmtId="4" fontId="5" fillId="4" borderId="34" xfId="0" applyNumberFormat="1" applyFont="1" applyFill="1" applyBorder="1" applyAlignment="1" applyProtection="1">
      <alignment vertical="center" wrapText="1"/>
      <protection locked="0"/>
    </xf>
    <xf numFmtId="164" fontId="5" fillId="3" borderId="30" xfId="0" applyNumberFormat="1" applyFont="1" applyFill="1" applyBorder="1" applyAlignment="1" applyProtection="1">
      <alignment horizontal="center" vertical="center" wrapText="1"/>
    </xf>
    <xf numFmtId="0" fontId="6" fillId="4" borderId="32" xfId="0" applyFont="1" applyFill="1" applyBorder="1" applyAlignment="1" applyProtection="1">
      <alignment vertical="center" wrapText="1"/>
      <protection locked="0"/>
    </xf>
    <xf numFmtId="0" fontId="6" fillId="4" borderId="46" xfId="0" applyFont="1" applyFill="1" applyBorder="1" applyAlignment="1" applyProtection="1">
      <alignment vertical="center" wrapText="1"/>
      <protection locked="0"/>
    </xf>
    <xf numFmtId="0" fontId="5" fillId="3" borderId="5" xfId="0" applyNumberFormat="1" applyFont="1" applyFill="1" applyBorder="1" applyAlignment="1" applyProtection="1">
      <alignment vertical="center" wrapText="1"/>
    </xf>
    <xf numFmtId="0" fontId="5" fillId="3" borderId="4" xfId="0" applyNumberFormat="1" applyFont="1" applyFill="1" applyBorder="1" applyAlignment="1" applyProtection="1">
      <alignment vertical="center" wrapText="1"/>
    </xf>
    <xf numFmtId="0" fontId="5" fillId="3" borderId="8" xfId="0" applyNumberFormat="1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0" fillId="0" borderId="0" xfId="0" applyFont="1" applyFill="1" applyProtection="1"/>
    <xf numFmtId="49" fontId="0" fillId="0" borderId="0" xfId="0" applyNumberFormat="1" applyFont="1" applyFill="1" applyProtection="1"/>
    <xf numFmtId="0" fontId="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Raybond%20s.r.o/VO%20+%20Prieskum%20trhu/PT%20+%20VO%202016_Predloha_2015_343_v001ab_po%2001.02.2017-Raybon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63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1" customWidth="1"/>
    <col min="2" max="2" width="3.28515625" style="2" customWidth="1"/>
    <col min="3" max="3" width="17.42578125" style="1" customWidth="1"/>
    <col min="4" max="4" width="23.5703125" style="1" customWidth="1"/>
    <col min="5" max="6" width="20.7109375" style="1" customWidth="1"/>
    <col min="7" max="7" width="8.7109375" style="1" customWidth="1"/>
    <col min="8" max="8" width="15.7109375" style="1" customWidth="1"/>
    <col min="9" max="9" width="8.7109375" style="1" customWidth="1"/>
    <col min="10" max="10" width="15.7109375" style="1" customWidth="1"/>
    <col min="11" max="11" width="6.5703125" style="1" bestFit="1" customWidth="1"/>
    <col min="12" max="12" width="14.5703125" style="1" bestFit="1" customWidth="1"/>
    <col min="13" max="24" width="9.140625" style="1"/>
    <col min="25" max="25" width="9.42578125" style="1" bestFit="1" customWidth="1"/>
    <col min="26" max="16384" width="9.140625" style="1"/>
  </cols>
  <sheetData>
    <row r="1" spans="1:12" s="106" customFormat="1" x14ac:dyDescent="0.25">
      <c r="A1" s="106">
        <v>1</v>
      </c>
    </row>
    <row r="2" spans="1:12" s="106" customFormat="1" ht="18.75" x14ac:dyDescent="0.25">
      <c r="A2" s="108">
        <v>1</v>
      </c>
      <c r="B2" s="107" t="s">
        <v>41</v>
      </c>
      <c r="C2" s="107"/>
      <c r="D2" s="107"/>
    </row>
    <row r="3" spans="1:12" s="100" customFormat="1" x14ac:dyDescent="0.25">
      <c r="A3" s="100">
        <v>1</v>
      </c>
    </row>
    <row r="4" spans="1:12" s="102" customFormat="1" ht="23.25" x14ac:dyDescent="0.25">
      <c r="A4" s="102">
        <v>1</v>
      </c>
      <c r="B4" s="104" t="s">
        <v>42</v>
      </c>
      <c r="C4" s="104"/>
      <c r="D4" s="104"/>
      <c r="E4" s="104"/>
      <c r="F4" s="104"/>
      <c r="G4" s="104"/>
      <c r="H4" s="104"/>
      <c r="I4" s="104"/>
      <c r="J4" s="104"/>
      <c r="L4" s="103"/>
    </row>
    <row r="5" spans="1:12" s="102" customFormat="1" x14ac:dyDescent="0.25">
      <c r="A5" s="102">
        <v>1</v>
      </c>
      <c r="B5" s="105"/>
      <c r="C5" s="105"/>
      <c r="D5" s="105"/>
      <c r="E5" s="105"/>
      <c r="F5" s="105"/>
      <c r="G5" s="105"/>
      <c r="H5" s="105"/>
      <c r="I5" s="105"/>
      <c r="J5" s="105"/>
      <c r="L5" s="103"/>
    </row>
    <row r="6" spans="1:12" s="102" customFormat="1" ht="23.25" x14ac:dyDescent="0.25">
      <c r="A6" s="102">
        <v>1</v>
      </c>
      <c r="B6" s="104" t="s">
        <v>43</v>
      </c>
      <c r="C6" s="104"/>
      <c r="D6" s="104"/>
      <c r="E6" s="104"/>
      <c r="F6" s="104"/>
      <c r="G6" s="104"/>
      <c r="H6" s="104"/>
      <c r="I6" s="104"/>
      <c r="J6" s="104"/>
      <c r="L6" s="103"/>
    </row>
    <row r="7" spans="1:12" s="100" customFormat="1" x14ac:dyDescent="0.25">
      <c r="A7" s="102">
        <v>1</v>
      </c>
      <c r="B7" s="101"/>
    </row>
    <row r="8" spans="1:12" x14ac:dyDescent="0.25">
      <c r="A8" s="6">
        <v>1</v>
      </c>
      <c r="B8" s="66" t="s">
        <v>45</v>
      </c>
      <c r="C8" s="66"/>
      <c r="D8" s="65" t="s">
        <v>40</v>
      </c>
      <c r="E8" s="65"/>
      <c r="F8" s="65"/>
      <c r="G8" s="65"/>
      <c r="H8" s="65"/>
      <c r="I8" s="65"/>
      <c r="J8" s="65"/>
      <c r="K8" s="64"/>
      <c r="L8" s="64"/>
    </row>
    <row r="9" spans="1:12" ht="15.75" thickBot="1" x14ac:dyDescent="0.3">
      <c r="A9" s="6">
        <v>1</v>
      </c>
    </row>
    <row r="10" spans="1:12" ht="30" customHeight="1" thickBot="1" x14ac:dyDescent="0.3">
      <c r="A10" s="6">
        <v>1</v>
      </c>
      <c r="B10" s="99" t="s">
        <v>33</v>
      </c>
      <c r="C10" s="98"/>
      <c r="D10" s="97"/>
      <c r="E10" s="60" t="s">
        <v>32</v>
      </c>
      <c r="F10" s="59" t="s">
        <v>31</v>
      </c>
      <c r="G10" s="57" t="s">
        <v>30</v>
      </c>
      <c r="H10" s="58" t="s">
        <v>29</v>
      </c>
      <c r="I10" s="57" t="s">
        <v>28</v>
      </c>
      <c r="J10" s="56" t="s">
        <v>27</v>
      </c>
    </row>
    <row r="11" spans="1:12" ht="30" customHeight="1" thickBot="1" x14ac:dyDescent="0.3">
      <c r="A11" s="6">
        <v>1</v>
      </c>
      <c r="B11" s="96" t="s">
        <v>40</v>
      </c>
      <c r="C11" s="95"/>
      <c r="D11" s="94"/>
      <c r="E11" s="93"/>
      <c r="F11" s="92"/>
      <c r="G11" s="91" t="s">
        <v>7</v>
      </c>
      <c r="H11" s="90"/>
      <c r="I11" s="89">
        <v>1</v>
      </c>
      <c r="J11" s="88" t="str">
        <f>IF(AND(H11&lt;&gt;"",I11&lt;&gt;""),H11*I11,"")</f>
        <v/>
      </c>
    </row>
    <row r="12" spans="1:12" ht="26.1" customHeight="1" x14ac:dyDescent="0.25">
      <c r="A12" s="6">
        <v>1</v>
      </c>
      <c r="B12" s="87" t="s">
        <v>6</v>
      </c>
      <c r="C12" s="86"/>
      <c r="D12" s="85" t="s">
        <v>5</v>
      </c>
      <c r="E12" s="84" t="s">
        <v>4</v>
      </c>
      <c r="F12" s="83" t="s">
        <v>4</v>
      </c>
      <c r="G12" s="50" t="s">
        <v>4</v>
      </c>
      <c r="H12" s="82"/>
      <c r="I12" s="81">
        <v>1</v>
      </c>
      <c r="J12" s="47" t="str">
        <f>IF(AND(H12&lt;&gt;"",I12&lt;&gt;""),H12*I12,"")</f>
        <v/>
      </c>
    </row>
    <row r="13" spans="1:12" ht="26.1" customHeight="1" x14ac:dyDescent="0.25">
      <c r="A13" s="6">
        <v>1</v>
      </c>
      <c r="B13" s="80"/>
      <c r="C13" s="79"/>
      <c r="D13" s="78" t="s">
        <v>36</v>
      </c>
      <c r="E13" s="77" t="s">
        <v>4</v>
      </c>
      <c r="F13" s="76" t="s">
        <v>4</v>
      </c>
      <c r="G13" s="35" t="s">
        <v>4</v>
      </c>
      <c r="H13" s="75"/>
      <c r="I13" s="74">
        <v>1</v>
      </c>
      <c r="J13" s="32" t="str">
        <f>IF(AND(H13&lt;&gt;"",I13&lt;&gt;""),H13*I13,"")</f>
        <v/>
      </c>
    </row>
    <row r="14" spans="1:12" ht="26.1" customHeight="1" thickBot="1" x14ac:dyDescent="0.3">
      <c r="A14" s="6">
        <v>1</v>
      </c>
      <c r="B14" s="73"/>
      <c r="C14" s="72"/>
      <c r="D14" s="71" t="s">
        <v>35</v>
      </c>
      <c r="E14" s="70" t="s">
        <v>4</v>
      </c>
      <c r="F14" s="69" t="s">
        <v>4</v>
      </c>
      <c r="G14" s="26" t="s">
        <v>4</v>
      </c>
      <c r="H14" s="68"/>
      <c r="I14" s="67">
        <v>1</v>
      </c>
      <c r="J14" s="23" t="str">
        <f>IF(AND(H14&lt;&gt;"",I14&lt;&gt;""),H14*I14,"")</f>
        <v/>
      </c>
    </row>
    <row r="15" spans="1:12" ht="26.1" customHeight="1" thickBot="1" x14ac:dyDescent="0.3">
      <c r="A15" s="6">
        <v>1</v>
      </c>
      <c r="B15" s="13" t="s">
        <v>3</v>
      </c>
      <c r="C15" s="12"/>
      <c r="D15" s="12"/>
      <c r="E15" s="12"/>
      <c r="F15" s="12"/>
      <c r="G15" s="12"/>
      <c r="I15" s="11" t="s">
        <v>2</v>
      </c>
      <c r="J15" s="10" t="str">
        <f>IF(SUM(J11:J14)&gt;0,SUM(J11:J14),"")</f>
        <v/>
      </c>
    </row>
    <row r="16" spans="1:12" x14ac:dyDescent="0.25">
      <c r="A16" s="6">
        <v>1</v>
      </c>
    </row>
    <row r="17" spans="1:12" x14ac:dyDescent="0.25">
      <c r="A17" s="6">
        <v>1</v>
      </c>
      <c r="C17" s="9" t="s">
        <v>1</v>
      </c>
      <c r="D17" s="8"/>
    </row>
    <row r="18" spans="1:12" s="3" customFormat="1" x14ac:dyDescent="0.25">
      <c r="A18" s="6">
        <v>1</v>
      </c>
      <c r="C18" s="9"/>
    </row>
    <row r="19" spans="1:12" s="3" customFormat="1" ht="15" customHeight="1" x14ac:dyDescent="0.25">
      <c r="A19" s="6">
        <v>1</v>
      </c>
      <c r="C19" s="9" t="s">
        <v>0</v>
      </c>
      <c r="D19" s="8"/>
      <c r="G19" s="7"/>
      <c r="H19" s="7"/>
      <c r="I19" s="7"/>
      <c r="J19" s="7"/>
    </row>
    <row r="20" spans="1:12" s="3" customFormat="1" x14ac:dyDescent="0.25">
      <c r="A20" s="6">
        <v>1</v>
      </c>
      <c r="F20" s="5"/>
      <c r="G20" s="4" t="s">
        <v>44</v>
      </c>
      <c r="H20" s="4"/>
      <c r="I20" s="4"/>
      <c r="J20" s="4"/>
    </row>
    <row r="21" spans="1:12" x14ac:dyDescent="0.25">
      <c r="A21" s="6">
        <v>1</v>
      </c>
      <c r="B21" s="66" t="s">
        <v>46</v>
      </c>
      <c r="C21" s="66"/>
      <c r="D21" s="65" t="s">
        <v>39</v>
      </c>
      <c r="E21" s="65"/>
      <c r="F21" s="65"/>
      <c r="G21" s="65"/>
      <c r="H21" s="65"/>
      <c r="I21" s="65"/>
      <c r="J21" s="65"/>
      <c r="K21" s="64"/>
      <c r="L21" s="64"/>
    </row>
    <row r="22" spans="1:12" ht="15.75" thickBot="1" x14ac:dyDescent="0.3">
      <c r="A22" s="6">
        <v>1</v>
      </c>
    </row>
    <row r="23" spans="1:12" ht="30" customHeight="1" thickBot="1" x14ac:dyDescent="0.3">
      <c r="A23" s="6">
        <v>1</v>
      </c>
      <c r="B23" s="99" t="s">
        <v>33</v>
      </c>
      <c r="C23" s="98"/>
      <c r="D23" s="97"/>
      <c r="E23" s="60" t="s">
        <v>32</v>
      </c>
      <c r="F23" s="59" t="s">
        <v>31</v>
      </c>
      <c r="G23" s="57" t="s">
        <v>30</v>
      </c>
      <c r="H23" s="58" t="s">
        <v>29</v>
      </c>
      <c r="I23" s="57" t="s">
        <v>28</v>
      </c>
      <c r="J23" s="56" t="s">
        <v>27</v>
      </c>
    </row>
    <row r="24" spans="1:12" ht="30" customHeight="1" thickBot="1" x14ac:dyDescent="0.3">
      <c r="A24" s="6">
        <v>1</v>
      </c>
      <c r="B24" s="96" t="s">
        <v>38</v>
      </c>
      <c r="C24" s="95"/>
      <c r="D24" s="94"/>
      <c r="E24" s="93"/>
      <c r="F24" s="92"/>
      <c r="G24" s="91" t="s">
        <v>7</v>
      </c>
      <c r="H24" s="90"/>
      <c r="I24" s="89">
        <v>1</v>
      </c>
      <c r="J24" s="88" t="str">
        <f>IF(AND(H24&lt;&gt;"",I24&lt;&gt;""),H24*I24,"")</f>
        <v/>
      </c>
    </row>
    <row r="25" spans="1:12" ht="30" customHeight="1" thickBot="1" x14ac:dyDescent="0.3">
      <c r="A25" s="6">
        <v>1</v>
      </c>
      <c r="B25" s="96" t="s">
        <v>37</v>
      </c>
      <c r="C25" s="95"/>
      <c r="D25" s="94"/>
      <c r="E25" s="93"/>
      <c r="F25" s="92"/>
      <c r="G25" s="91" t="s">
        <v>7</v>
      </c>
      <c r="H25" s="90"/>
      <c r="I25" s="89">
        <v>1</v>
      </c>
      <c r="J25" s="88" t="str">
        <f>IF(AND(H25&lt;&gt;"",I25&lt;&gt;""),H25*I25,"")</f>
        <v/>
      </c>
    </row>
    <row r="26" spans="1:12" ht="26.1" customHeight="1" x14ac:dyDescent="0.25">
      <c r="A26" s="6">
        <v>1</v>
      </c>
      <c r="B26" s="87" t="s">
        <v>6</v>
      </c>
      <c r="C26" s="86"/>
      <c r="D26" s="85" t="s">
        <v>5</v>
      </c>
      <c r="E26" s="84" t="s">
        <v>4</v>
      </c>
      <c r="F26" s="83" t="s">
        <v>4</v>
      </c>
      <c r="G26" s="50" t="s">
        <v>4</v>
      </c>
      <c r="H26" s="82"/>
      <c r="I26" s="81">
        <v>1</v>
      </c>
      <c r="J26" s="47" t="str">
        <f>IF(AND(H26&lt;&gt;"",I26&lt;&gt;""),H26*I26,"")</f>
        <v/>
      </c>
    </row>
    <row r="27" spans="1:12" ht="26.1" customHeight="1" x14ac:dyDescent="0.25">
      <c r="A27" s="6">
        <v>1</v>
      </c>
      <c r="B27" s="80"/>
      <c r="C27" s="79"/>
      <c r="D27" s="78" t="s">
        <v>36</v>
      </c>
      <c r="E27" s="77" t="s">
        <v>4</v>
      </c>
      <c r="F27" s="76" t="s">
        <v>4</v>
      </c>
      <c r="G27" s="35" t="s">
        <v>4</v>
      </c>
      <c r="H27" s="75"/>
      <c r="I27" s="74">
        <v>1</v>
      </c>
      <c r="J27" s="32" t="str">
        <f>IF(AND(H27&lt;&gt;"",I27&lt;&gt;""),H27*I27,"")</f>
        <v/>
      </c>
    </row>
    <row r="28" spans="1:12" ht="26.1" customHeight="1" thickBot="1" x14ac:dyDescent="0.3">
      <c r="A28" s="6">
        <v>1</v>
      </c>
      <c r="B28" s="73"/>
      <c r="C28" s="72"/>
      <c r="D28" s="71" t="s">
        <v>35</v>
      </c>
      <c r="E28" s="70" t="s">
        <v>4</v>
      </c>
      <c r="F28" s="69" t="s">
        <v>4</v>
      </c>
      <c r="G28" s="26" t="s">
        <v>4</v>
      </c>
      <c r="H28" s="68"/>
      <c r="I28" s="67">
        <v>1</v>
      </c>
      <c r="J28" s="23" t="str">
        <f>IF(AND(H28&lt;&gt;"",I28&lt;&gt;""),H28*I28,"")</f>
        <v/>
      </c>
    </row>
    <row r="29" spans="1:12" ht="26.1" customHeight="1" thickBot="1" x14ac:dyDescent="0.3">
      <c r="A29" s="6">
        <v>1</v>
      </c>
      <c r="B29" s="13" t="s">
        <v>3</v>
      </c>
      <c r="C29" s="12"/>
      <c r="D29" s="12"/>
      <c r="E29" s="12"/>
      <c r="F29" s="12"/>
      <c r="G29" s="12"/>
      <c r="I29" s="11" t="s">
        <v>2</v>
      </c>
      <c r="J29" s="10" t="str">
        <f>IF(SUM(J24:J28)&gt;0,SUM(J24:J28),"")</f>
        <v/>
      </c>
    </row>
    <row r="30" spans="1:12" x14ac:dyDescent="0.25">
      <c r="A30" s="6">
        <v>1</v>
      </c>
    </row>
    <row r="31" spans="1:12" x14ac:dyDescent="0.25">
      <c r="A31" s="6">
        <v>1</v>
      </c>
      <c r="C31" s="9" t="s">
        <v>1</v>
      </c>
      <c r="D31" s="8"/>
    </row>
    <row r="32" spans="1:12" s="3" customFormat="1" x14ac:dyDescent="0.25">
      <c r="A32" s="6">
        <v>1</v>
      </c>
      <c r="C32" s="9"/>
    </row>
    <row r="33" spans="1:12" s="3" customFormat="1" ht="15" customHeight="1" x14ac:dyDescent="0.25">
      <c r="A33" s="6">
        <v>1</v>
      </c>
      <c r="C33" s="9" t="s">
        <v>0</v>
      </c>
      <c r="D33" s="8"/>
      <c r="G33" s="7"/>
      <c r="H33" s="7"/>
      <c r="I33" s="7"/>
      <c r="J33" s="7"/>
    </row>
    <row r="34" spans="1:12" s="3" customFormat="1" x14ac:dyDescent="0.25">
      <c r="A34" s="6">
        <v>1</v>
      </c>
      <c r="F34" s="5"/>
      <c r="G34" s="4" t="s">
        <v>44</v>
      </c>
      <c r="H34" s="4"/>
      <c r="I34" s="4"/>
      <c r="J34" s="4"/>
    </row>
    <row r="35" spans="1:12" x14ac:dyDescent="0.25">
      <c r="A35" s="6">
        <v>1</v>
      </c>
      <c r="B35" s="66" t="s">
        <v>47</v>
      </c>
      <c r="C35" s="66"/>
      <c r="D35" s="65" t="s">
        <v>34</v>
      </c>
      <c r="E35" s="65"/>
      <c r="F35" s="65"/>
      <c r="G35" s="65"/>
      <c r="H35" s="65"/>
      <c r="I35" s="65"/>
      <c r="J35" s="65"/>
      <c r="K35" s="64"/>
      <c r="L35" s="64"/>
    </row>
    <row r="36" spans="1:12" ht="15.75" thickBot="1" x14ac:dyDescent="0.3">
      <c r="A36" s="6">
        <v>1</v>
      </c>
    </row>
    <row r="37" spans="1:12" ht="30" customHeight="1" thickBot="1" x14ac:dyDescent="0.3">
      <c r="A37" s="6">
        <v>1</v>
      </c>
      <c r="B37" s="63" t="s">
        <v>33</v>
      </c>
      <c r="C37" s="62"/>
      <c r="D37" s="61"/>
      <c r="E37" s="60" t="s">
        <v>32</v>
      </c>
      <c r="F37" s="59" t="s">
        <v>31</v>
      </c>
      <c r="G37" s="57" t="s">
        <v>30</v>
      </c>
      <c r="H37" s="58" t="s">
        <v>29</v>
      </c>
      <c r="I37" s="57" t="s">
        <v>28</v>
      </c>
      <c r="J37" s="56" t="s">
        <v>27</v>
      </c>
    </row>
    <row r="38" spans="1:12" ht="20.100000000000001" customHeight="1" x14ac:dyDescent="0.25">
      <c r="A38" s="6">
        <v>1</v>
      </c>
      <c r="B38" s="55" t="s">
        <v>26</v>
      </c>
      <c r="C38" s="54"/>
      <c r="D38" s="53"/>
      <c r="E38" s="52"/>
      <c r="F38" s="51"/>
      <c r="G38" s="50" t="s">
        <v>7</v>
      </c>
      <c r="H38" s="49"/>
      <c r="I38" s="48">
        <v>1</v>
      </c>
      <c r="J38" s="47" t="str">
        <f>IF(AND(H38&lt;&gt;"",I38&lt;&gt;""),H38*I38,"")</f>
        <v/>
      </c>
    </row>
    <row r="39" spans="1:12" ht="20.100000000000001" customHeight="1" x14ac:dyDescent="0.25">
      <c r="A39" s="6">
        <v>1</v>
      </c>
      <c r="B39" s="40" t="s">
        <v>25</v>
      </c>
      <c r="C39" s="39"/>
      <c r="D39" s="38"/>
      <c r="E39" s="46"/>
      <c r="F39" s="45"/>
      <c r="G39" s="44" t="s">
        <v>7</v>
      </c>
      <c r="H39" s="43"/>
      <c r="I39" s="42">
        <v>1</v>
      </c>
      <c r="J39" s="41" t="str">
        <f>IF(AND(H39&lt;&gt;"",I39&lt;&gt;""),H39*I39,"")</f>
        <v/>
      </c>
    </row>
    <row r="40" spans="1:12" ht="20.100000000000001" customHeight="1" x14ac:dyDescent="0.25">
      <c r="A40" s="6">
        <v>1</v>
      </c>
      <c r="B40" s="40" t="s">
        <v>24</v>
      </c>
      <c r="C40" s="39"/>
      <c r="D40" s="38"/>
      <c r="E40" s="37"/>
      <c r="F40" s="36"/>
      <c r="G40" s="35" t="s">
        <v>7</v>
      </c>
      <c r="H40" s="34"/>
      <c r="I40" s="33">
        <v>1</v>
      </c>
      <c r="J40" s="32" t="str">
        <f>IF(AND(H40&lt;&gt;"",I40&lt;&gt;""),H40*I40,"")</f>
        <v/>
      </c>
    </row>
    <row r="41" spans="1:12" ht="20.100000000000001" customHeight="1" x14ac:dyDescent="0.25">
      <c r="A41" s="6">
        <v>1</v>
      </c>
      <c r="B41" s="40" t="s">
        <v>23</v>
      </c>
      <c r="C41" s="39"/>
      <c r="D41" s="38"/>
      <c r="E41" s="46"/>
      <c r="F41" s="45"/>
      <c r="G41" s="44" t="s">
        <v>7</v>
      </c>
      <c r="H41" s="43"/>
      <c r="I41" s="42">
        <v>1</v>
      </c>
      <c r="J41" s="41" t="str">
        <f>IF(AND(H41&lt;&gt;"",I41&lt;&gt;""),H41*I41,"")</f>
        <v/>
      </c>
    </row>
    <row r="42" spans="1:12" ht="20.100000000000001" customHeight="1" x14ac:dyDescent="0.25">
      <c r="A42" s="6">
        <v>1</v>
      </c>
      <c r="B42" s="40" t="s">
        <v>22</v>
      </c>
      <c r="C42" s="39"/>
      <c r="D42" s="38"/>
      <c r="E42" s="37"/>
      <c r="F42" s="36"/>
      <c r="G42" s="35" t="s">
        <v>7</v>
      </c>
      <c r="H42" s="34"/>
      <c r="I42" s="33">
        <v>1</v>
      </c>
      <c r="J42" s="32" t="str">
        <f>IF(AND(H42&lt;&gt;"",I42&lt;&gt;""),H42*I42,"")</f>
        <v/>
      </c>
    </row>
    <row r="43" spans="1:12" ht="20.100000000000001" customHeight="1" x14ac:dyDescent="0.25">
      <c r="A43" s="6">
        <v>1</v>
      </c>
      <c r="B43" s="40" t="s">
        <v>21</v>
      </c>
      <c r="C43" s="39"/>
      <c r="D43" s="38"/>
      <c r="E43" s="46"/>
      <c r="F43" s="45"/>
      <c r="G43" s="44" t="s">
        <v>7</v>
      </c>
      <c r="H43" s="43"/>
      <c r="I43" s="42">
        <v>1</v>
      </c>
      <c r="J43" s="41" t="str">
        <f>IF(AND(H43&lt;&gt;"",I43&lt;&gt;""),H43*I43,"")</f>
        <v/>
      </c>
    </row>
    <row r="44" spans="1:12" ht="20.100000000000001" customHeight="1" x14ac:dyDescent="0.25">
      <c r="A44" s="6">
        <v>1</v>
      </c>
      <c r="B44" s="40" t="s">
        <v>20</v>
      </c>
      <c r="C44" s="39"/>
      <c r="D44" s="38"/>
      <c r="E44" s="37"/>
      <c r="F44" s="36"/>
      <c r="G44" s="35" t="s">
        <v>7</v>
      </c>
      <c r="H44" s="34"/>
      <c r="I44" s="33">
        <v>1</v>
      </c>
      <c r="J44" s="32" t="str">
        <f>IF(AND(H44&lt;&gt;"",I44&lt;&gt;""),H44*I44,"")</f>
        <v/>
      </c>
    </row>
    <row r="45" spans="1:12" ht="20.100000000000001" customHeight="1" x14ac:dyDescent="0.25">
      <c r="A45" s="6">
        <v>1</v>
      </c>
      <c r="B45" s="40" t="s">
        <v>19</v>
      </c>
      <c r="C45" s="39"/>
      <c r="D45" s="38"/>
      <c r="E45" s="46"/>
      <c r="F45" s="45"/>
      <c r="G45" s="44" t="s">
        <v>7</v>
      </c>
      <c r="H45" s="43"/>
      <c r="I45" s="42">
        <v>1</v>
      </c>
      <c r="J45" s="41" t="str">
        <f>IF(AND(H45&lt;&gt;"",I45&lt;&gt;""),H45*I45,"")</f>
        <v/>
      </c>
    </row>
    <row r="46" spans="1:12" ht="20.100000000000001" customHeight="1" x14ac:dyDescent="0.25">
      <c r="A46" s="6">
        <v>1</v>
      </c>
      <c r="B46" s="40" t="s">
        <v>18</v>
      </c>
      <c r="C46" s="39"/>
      <c r="D46" s="38"/>
      <c r="E46" s="37"/>
      <c r="F46" s="36"/>
      <c r="G46" s="35" t="s">
        <v>7</v>
      </c>
      <c r="H46" s="34"/>
      <c r="I46" s="33">
        <v>1</v>
      </c>
      <c r="J46" s="32" t="str">
        <f>IF(AND(H46&lt;&gt;"",I46&lt;&gt;""),H46*I46,"")</f>
        <v/>
      </c>
    </row>
    <row r="47" spans="1:12" ht="20.100000000000001" customHeight="1" x14ac:dyDescent="0.25">
      <c r="A47" s="6">
        <v>1</v>
      </c>
      <c r="B47" s="40" t="s">
        <v>17</v>
      </c>
      <c r="C47" s="39"/>
      <c r="D47" s="38"/>
      <c r="E47" s="37"/>
      <c r="F47" s="36"/>
      <c r="G47" s="35" t="s">
        <v>7</v>
      </c>
      <c r="H47" s="34"/>
      <c r="I47" s="33">
        <v>1</v>
      </c>
      <c r="J47" s="32" t="str">
        <f>IF(AND(H47&lt;&gt;"",I47&lt;&gt;""),H47*I47,"")</f>
        <v/>
      </c>
    </row>
    <row r="48" spans="1:12" ht="20.100000000000001" customHeight="1" x14ac:dyDescent="0.25">
      <c r="A48" s="6">
        <v>1</v>
      </c>
      <c r="B48" s="40" t="s">
        <v>16</v>
      </c>
      <c r="C48" s="39"/>
      <c r="D48" s="38"/>
      <c r="E48" s="46"/>
      <c r="F48" s="45"/>
      <c r="G48" s="44" t="s">
        <v>7</v>
      </c>
      <c r="H48" s="43"/>
      <c r="I48" s="42">
        <v>1</v>
      </c>
      <c r="J48" s="41" t="str">
        <f>IF(AND(H48&lt;&gt;"",I48&lt;&gt;""),H48*I48,"")</f>
        <v/>
      </c>
    </row>
    <row r="49" spans="1:10" ht="20.100000000000001" customHeight="1" x14ac:dyDescent="0.25">
      <c r="A49" s="6">
        <v>1</v>
      </c>
      <c r="B49" s="40" t="s">
        <v>15</v>
      </c>
      <c r="C49" s="39"/>
      <c r="D49" s="38"/>
      <c r="E49" s="37"/>
      <c r="F49" s="36"/>
      <c r="G49" s="35" t="s">
        <v>7</v>
      </c>
      <c r="H49" s="34"/>
      <c r="I49" s="33">
        <v>1</v>
      </c>
      <c r="J49" s="32" t="str">
        <f>IF(AND(H49&lt;&gt;"",I49&lt;&gt;""),H49*I49,"")</f>
        <v/>
      </c>
    </row>
    <row r="50" spans="1:10" ht="20.100000000000001" customHeight="1" x14ac:dyDescent="0.25">
      <c r="A50" s="6">
        <v>1</v>
      </c>
      <c r="B50" s="40" t="s">
        <v>14</v>
      </c>
      <c r="C50" s="39"/>
      <c r="D50" s="38"/>
      <c r="E50" s="46"/>
      <c r="F50" s="45"/>
      <c r="G50" s="44" t="s">
        <v>7</v>
      </c>
      <c r="H50" s="43"/>
      <c r="I50" s="42">
        <v>1</v>
      </c>
      <c r="J50" s="41" t="str">
        <f>IF(AND(H50&lt;&gt;"",I50&lt;&gt;""),H50*I50,"")</f>
        <v/>
      </c>
    </row>
    <row r="51" spans="1:10" ht="20.100000000000001" customHeight="1" x14ac:dyDescent="0.25">
      <c r="A51" s="6">
        <v>1</v>
      </c>
      <c r="B51" s="40" t="s">
        <v>13</v>
      </c>
      <c r="C51" s="39"/>
      <c r="D51" s="38"/>
      <c r="E51" s="37"/>
      <c r="F51" s="36"/>
      <c r="G51" s="35" t="s">
        <v>7</v>
      </c>
      <c r="H51" s="34"/>
      <c r="I51" s="33">
        <v>1</v>
      </c>
      <c r="J51" s="32" t="str">
        <f>IF(AND(H51&lt;&gt;"",I51&lt;&gt;""),H51*I51,"")</f>
        <v/>
      </c>
    </row>
    <row r="52" spans="1:10" ht="20.100000000000001" customHeight="1" x14ac:dyDescent="0.25">
      <c r="A52" s="6">
        <v>1</v>
      </c>
      <c r="B52" s="40" t="s">
        <v>12</v>
      </c>
      <c r="C52" s="39"/>
      <c r="D52" s="38"/>
      <c r="E52" s="46"/>
      <c r="F52" s="45"/>
      <c r="G52" s="44" t="s">
        <v>7</v>
      </c>
      <c r="H52" s="43"/>
      <c r="I52" s="42">
        <v>1</v>
      </c>
      <c r="J52" s="41" t="str">
        <f>IF(AND(H52&lt;&gt;"",I52&lt;&gt;""),H52*I52,"")</f>
        <v/>
      </c>
    </row>
    <row r="53" spans="1:10" ht="20.100000000000001" customHeight="1" x14ac:dyDescent="0.25">
      <c r="A53" s="6">
        <v>1</v>
      </c>
      <c r="B53" s="40" t="s">
        <v>11</v>
      </c>
      <c r="C53" s="39"/>
      <c r="D53" s="38"/>
      <c r="E53" s="37"/>
      <c r="F53" s="36"/>
      <c r="G53" s="35" t="s">
        <v>7</v>
      </c>
      <c r="H53" s="34"/>
      <c r="I53" s="33">
        <v>1</v>
      </c>
      <c r="J53" s="32" t="str">
        <f>IF(AND(H53&lt;&gt;"",I53&lt;&gt;""),H53*I53,"")</f>
        <v/>
      </c>
    </row>
    <row r="54" spans="1:10" ht="20.100000000000001" customHeight="1" x14ac:dyDescent="0.25">
      <c r="A54" s="6">
        <v>1</v>
      </c>
      <c r="B54" s="40" t="s">
        <v>10</v>
      </c>
      <c r="C54" s="39"/>
      <c r="D54" s="38"/>
      <c r="E54" s="46"/>
      <c r="F54" s="45"/>
      <c r="G54" s="44" t="s">
        <v>7</v>
      </c>
      <c r="H54" s="43"/>
      <c r="I54" s="42">
        <v>1</v>
      </c>
      <c r="J54" s="41" t="str">
        <f>IF(AND(H54&lt;&gt;"",I54&lt;&gt;""),H54*I54,"")</f>
        <v/>
      </c>
    </row>
    <row r="55" spans="1:10" ht="20.100000000000001" customHeight="1" x14ac:dyDescent="0.25">
      <c r="A55" s="6">
        <v>1</v>
      </c>
      <c r="B55" s="40" t="s">
        <v>9</v>
      </c>
      <c r="C55" s="39"/>
      <c r="D55" s="38"/>
      <c r="E55" s="37"/>
      <c r="F55" s="36"/>
      <c r="G55" s="35" t="s">
        <v>7</v>
      </c>
      <c r="H55" s="34"/>
      <c r="I55" s="33">
        <v>1</v>
      </c>
      <c r="J55" s="32" t="str">
        <f>IF(AND(H55&lt;&gt;"",I55&lt;&gt;""),H55*I55,"")</f>
        <v/>
      </c>
    </row>
    <row r="56" spans="1:10" ht="20.100000000000001" customHeight="1" thickBot="1" x14ac:dyDescent="0.3">
      <c r="A56" s="6">
        <v>1</v>
      </c>
      <c r="B56" s="31" t="s">
        <v>8</v>
      </c>
      <c r="C56" s="30"/>
      <c r="D56" s="29"/>
      <c r="E56" s="28"/>
      <c r="F56" s="27"/>
      <c r="G56" s="26" t="s">
        <v>7</v>
      </c>
      <c r="H56" s="25"/>
      <c r="I56" s="24">
        <v>1</v>
      </c>
      <c r="J56" s="23" t="str">
        <f>IF(AND(H56&lt;&gt;"",I56&lt;&gt;""),H56*I56,"")</f>
        <v/>
      </c>
    </row>
    <row r="57" spans="1:10" ht="39.950000000000003" customHeight="1" thickBot="1" x14ac:dyDescent="0.3">
      <c r="A57" s="6">
        <v>1</v>
      </c>
      <c r="B57" s="22" t="s">
        <v>6</v>
      </c>
      <c r="C57" s="21"/>
      <c r="D57" s="20" t="s">
        <v>5</v>
      </c>
      <c r="E57" s="19" t="s">
        <v>4</v>
      </c>
      <c r="F57" s="18" t="s">
        <v>4</v>
      </c>
      <c r="G57" s="17" t="s">
        <v>4</v>
      </c>
      <c r="H57" s="16"/>
      <c r="I57" s="15">
        <v>1</v>
      </c>
      <c r="J57" s="14" t="str">
        <f>IF(AND(H57&lt;&gt;"",I57&lt;&gt;""),H57*I57,"")</f>
        <v/>
      </c>
    </row>
    <row r="58" spans="1:10" ht="26.1" customHeight="1" thickBot="1" x14ac:dyDescent="0.3">
      <c r="A58" s="6">
        <v>1</v>
      </c>
      <c r="B58" s="13" t="s">
        <v>3</v>
      </c>
      <c r="C58" s="12"/>
      <c r="D58" s="12"/>
      <c r="E58" s="12"/>
      <c r="F58" s="12"/>
      <c r="G58" s="12"/>
      <c r="I58" s="11" t="s">
        <v>2</v>
      </c>
      <c r="J58" s="10" t="str">
        <f>IF(SUM(J38:J57)&gt;0,SUM(J38:J57),"")</f>
        <v/>
      </c>
    </row>
    <row r="59" spans="1:10" x14ac:dyDescent="0.25">
      <c r="A59" s="6">
        <v>1</v>
      </c>
    </row>
    <row r="60" spans="1:10" x14ac:dyDescent="0.25">
      <c r="A60" s="6">
        <v>1</v>
      </c>
      <c r="C60" s="9" t="s">
        <v>1</v>
      </c>
      <c r="D60" s="8"/>
    </row>
    <row r="61" spans="1:10" s="3" customFormat="1" x14ac:dyDescent="0.25">
      <c r="A61" s="6">
        <v>1</v>
      </c>
      <c r="C61" s="9"/>
    </row>
    <row r="62" spans="1:10" s="3" customFormat="1" ht="15" customHeight="1" x14ac:dyDescent="0.25">
      <c r="A62" s="6">
        <v>1</v>
      </c>
      <c r="C62" s="9" t="s">
        <v>0</v>
      </c>
      <c r="D62" s="8"/>
      <c r="G62" s="7"/>
      <c r="H62" s="7"/>
      <c r="I62" s="7"/>
      <c r="J62" s="7"/>
    </row>
    <row r="63" spans="1:10" s="3" customFormat="1" x14ac:dyDescent="0.25">
      <c r="A63" s="6">
        <v>1</v>
      </c>
      <c r="F63" s="5"/>
      <c r="G63" s="4" t="s">
        <v>44</v>
      </c>
      <c r="H63" s="4"/>
      <c r="I63" s="4"/>
      <c r="J63" s="4"/>
    </row>
  </sheetData>
  <sheetProtection algorithmName="SHA-512" hashValue="vJu+soATA8sdo4V33a5t/pNV28lyWGNvCLGXErcMd+CleMla7Jx++qY1O7q48tCSTggc+EE/hAZx3s+YlmQKMA==" saltValue="e9mycBBz1t5/lNMWyHcLSw==" spinCount="100000" sheet="1" objects="1" scenarios="1" formatCells="0" formatColumns="0" formatRows="0" selectLockedCells="1"/>
  <autoFilter ref="A1:A63"/>
  <mergeCells count="39">
    <mergeCell ref="B4:J4"/>
    <mergeCell ref="B6:J6"/>
    <mergeCell ref="B8:C8"/>
    <mergeCell ref="D8:J8"/>
    <mergeCell ref="B10:D10"/>
    <mergeCell ref="B11:D11"/>
    <mergeCell ref="B12:C14"/>
    <mergeCell ref="G20:J20"/>
    <mergeCell ref="B21:C21"/>
    <mergeCell ref="D21:J21"/>
    <mergeCell ref="B23:D23"/>
    <mergeCell ref="B24:D24"/>
    <mergeCell ref="B25:D25"/>
    <mergeCell ref="B26:C28"/>
    <mergeCell ref="G34:J34"/>
    <mergeCell ref="B35:C35"/>
    <mergeCell ref="D35:J35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55:D55"/>
    <mergeCell ref="B56:D56"/>
    <mergeCell ref="B57:C57"/>
    <mergeCell ref="G63:J63"/>
    <mergeCell ref="B49:D49"/>
    <mergeCell ref="B50:D50"/>
    <mergeCell ref="B51:D51"/>
    <mergeCell ref="B52:D52"/>
    <mergeCell ref="B53:D53"/>
    <mergeCell ref="B54:D54"/>
  </mergeCells>
  <printOptions horizontalCentered="1"/>
  <pageMargins left="0.39370078740157483" right="0.39370078740157483" top="0.31496062992125984" bottom="0.31496062992125984" header="0.31496062992125984" footer="0.31496062992125984"/>
  <pageSetup paperSize="9" scale="85" fitToHeight="1000" orientation="landscape" verticalDpi="360" r:id="rId1"/>
  <rowBreaks count="2" manualBreakCount="2">
    <brk id="20" min="1" max="9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</vt:lpstr>
      <vt:lpstr>'Príloha č. 2'!Názvy_tlače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Pálovicsová</dc:creator>
  <cp:lastModifiedBy>Ing. Zuzana Pálovicsová</cp:lastModifiedBy>
  <cp:lastPrinted>2017-05-03T14:31:50Z</cp:lastPrinted>
  <dcterms:created xsi:type="dcterms:W3CDTF">2017-05-03T14:30:05Z</dcterms:created>
  <dcterms:modified xsi:type="dcterms:W3CDTF">2017-05-03T14:31:59Z</dcterms:modified>
</cp:coreProperties>
</file>